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SEPT 2024" sheetId="1" r:id="rId1"/>
  </sheets>
  <definedNames>
    <definedName name="_xlnm.Print_Area" localSheetId="0">'SUELDO CONTRATADOS SEPT 2024'!$A$2:$O$63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/>
  <c r="O11"/>
  <c r="O9"/>
  <c r="O17"/>
  <c r="O19"/>
  <c r="O18"/>
  <c r="O14"/>
  <c r="O13"/>
  <c r="O12"/>
  <c r="O16" l="1"/>
  <c r="O15"/>
  <c r="O20"/>
  <c r="M21" l="1"/>
  <c r="L21"/>
  <c r="K21"/>
  <c r="J21"/>
  <c r="H21"/>
  <c r="I21"/>
  <c r="G21"/>
  <c r="N21" l="1"/>
  <c r="O2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<sst xmlns="http://schemas.openxmlformats.org/spreadsheetml/2006/main" count="82" uniqueCount="52">
  <si>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</si>
  <si>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</si>
  <si>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</si>
  <si>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</si>
  <si>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</si>
  <si>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</si>
  <si>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</si>
  <si>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</si>
  <si>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</si>
  <si>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</si>
  <si>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</si>
  <si>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</si>
  <si>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</si>
  <si>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</si>
  <si>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</si>
  <si>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</si>
  <si>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</si>
  <si>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</si>
  <si>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</si>
  <si>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</si>
  <si>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</si>
  <si>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</si>
  <si>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</si>
  <si>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</si>
  <si>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</si>
  <si>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</si>
  <si>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</si>
  <si>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</si>
  <si>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</si>
  <si>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</si>
  <si>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</si>
  <si>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</si>
  <si>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</si>
  <si>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</si>
  <si>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</si>
  <si>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</si>
  <si>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</si>
  <si>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</si>
  <si>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</si>
  <si>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</si>
  <si>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</si>
  <si>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</si>
  <si>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</si>
  <si>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</si>
  <si>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</si>
  <si>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</si>
  <si>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</si>
  <si>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</si>
  <si>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</si>
  <si>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</si>
  <si>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</si>
  <si>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SEPTIEMBRE 2024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</si>
</sst>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workbookViewId="0">
      <selection activeCell="A6" sqref="A6:O6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>+I10-N10</f>
        <v>44327.229999999996</v>
      </c>
    </row>
    <row r="11" spans="1:15" s="25" customFormat="1" ht="29.25" customHeight="1">
      <c r="A11" s="60">
        <v>3</v>
      </c>
      <c r="B11" s="16" t="s">
        <v>49</v>
      </c>
      <c r="C11" s="28" t="s">
        <v>48</v>
      </c>
      <c r="D11" s="28" t="s">
        <v>50</v>
      </c>
      <c r="E11" s="27" t="s">
        <v>3</v>
      </c>
      <c r="F11" s="26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ref="O12:O14" si="0">+I12-N12</f>
        <v>89087.22</v>
      </c>
    </row>
    <row r="13" spans="1:15" s="6" customFormat="1" ht="36.75" customHeight="1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v>10370.9</v>
      </c>
      <c r="O18" s="11">
        <f t="shared" si="1"/>
        <v>63129.1</v>
      </c>
    </row>
    <row r="19" spans="1:17" s="6" customFormat="1" ht="36.75" customHeight="1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v>10835.29</v>
      </c>
      <c r="O19" s="11">
        <f t="shared" ref="O19:O20" si="2">I19-N19</f>
        <v>64542.71</v>
      </c>
    </row>
    <row r="20" spans="1:17" s="6" customFormat="1" ht="36.75" customHeight="1" thickBot="1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v>5089.29</v>
      </c>
      <c r="O20" s="55">
        <f t="shared" si="2"/>
        <v>46310.71</v>
      </c>
    </row>
    <row r="21" spans="1:17" s="48" customFormat="1" ht="15.75" thickBot="1">
      <c r="A21" s="43"/>
      <c r="B21" s="66" t="s">
        <v>1</v>
      </c>
      <c r="C21" s="66"/>
      <c r="D21" s="66"/>
      <c r="E21" s="66"/>
      <c r="F21" s="44"/>
      <c r="G21" s="45">
        <f t="shared" ref="G21:O21" si="3">SUM(G9:G20)</f>
        <v>939830</v>
      </c>
      <c r="H21" s="45">
        <f t="shared" si="3"/>
        <v>0</v>
      </c>
      <c r="I21" s="45">
        <f t="shared" si="3"/>
        <v>939830</v>
      </c>
      <c r="J21" s="45">
        <f t="shared" si="3"/>
        <v>27083.64</v>
      </c>
      <c r="K21" s="45">
        <f t="shared" si="3"/>
        <v>87879.05</v>
      </c>
      <c r="L21" s="46">
        <f t="shared" si="3"/>
        <v>28570.850000000002</v>
      </c>
      <c r="M21" s="45">
        <f t="shared" si="3"/>
        <v>3430.92</v>
      </c>
      <c r="N21" s="45">
        <f t="shared" si="3"/>
        <v>146853.93</v>
      </c>
      <c r="O21" s="47">
        <f t="shared" si="3"/>
        <v>792976.06999999983</v>
      </c>
    </row>
    <row r="22" spans="1:17" s="6" customFormat="1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>
      <c r="C25" s="62" t="s">
        <v>47</v>
      </c>
      <c r="D25" s="62"/>
      <c r="E25"/>
      <c r="F25" s="62" t="s">
        <v>43</v>
      </c>
      <c r="G25" s="62"/>
      <c r="H25" s="62"/>
    </row>
    <row r="26" spans="1:17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>
      <c r="E27"/>
      <c r="F27"/>
      <c r="G27"/>
    </row>
    <row r="28" spans="1:17" ht="15.75" thickBot="1">
      <c r="C28" s="10"/>
      <c r="D28" s="10"/>
      <c r="E28"/>
      <c r="F28" s="10"/>
      <c r="G28" s="10"/>
      <c r="H28" s="10"/>
    </row>
    <row r="29" spans="1:17">
      <c r="J29" s="9"/>
    </row>
    <row r="32" spans="1:17">
      <c r="G32" s="9"/>
      <c r="H32" s="9"/>
      <c r="I32" s="9"/>
      <c r="J32" s="9"/>
      <c r="K32" s="9"/>
      <c r="L32" s="9"/>
      <c r="M32" s="9"/>
      <c r="N32" s="9"/>
      <c r="O32" s="9"/>
    </row>
    <row r="58" spans="1:1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</row>
    <row r="61" spans="1:15">
      <c r="A61" s="7"/>
    </row>
    <row r="64" spans="1:15" s="6" customFormat="1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SEPT 2024</vt:lpstr>
      <vt:lpstr>'SUELDO CONTRATADOS SEPT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2024-08-28T14:21:46Z</cp:lastPrinted>
  <dcterms:created xsi:type="dcterms:W3CDTF">2021-12-21T17:11:19Z</dcterms:created>
  <dcterms:modified xsi:type="dcterms:W3CDTF">2024-10-08T22:19:05Z</dcterms:modified>
</cp:coreProperties>
</file>